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智慧能源中心项目" sheetId="2" r:id="rId1"/>
    <sheet name="碰撞项目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<sst xmlns="http://schemas.openxmlformats.org/spreadsheetml/2006/main" count="197" uniqueCount="87">
  <si>
    <t>A14CFCC8D14E5386E0536A00180A60CB</t>
  </si>
  <si>
    <t>大连市新增专项债券项目支出绩效评价表
（2025年度）</t>
  </si>
  <si>
    <t>单位：万元</t>
  </si>
  <si>
    <t>项目名称</t>
  </si>
  <si>
    <t>中英（大连）先进制造产业园国家汽车质量监督检验中心智慧能源中心项目</t>
  </si>
  <si>
    <t>主管部门</t>
  </si>
  <si>
    <t>大连北黄海经济开发区财政金融局</t>
  </si>
  <si>
    <t>项目单位</t>
  </si>
  <si>
    <t>大连中英产业园开发有限公司</t>
  </si>
  <si>
    <t>项目性质</t>
  </si>
  <si>
    <t>在建</t>
  </si>
  <si>
    <t>项目期限</t>
  </si>
  <si>
    <t>其中：建设期限（年） ：</t>
  </si>
  <si>
    <t>运营期限（年）：</t>
  </si>
  <si>
    <t>资金投向领域</t>
  </si>
  <si>
    <t>市政和产业园区基础设施</t>
  </si>
  <si>
    <t>项目类型</t>
  </si>
  <si>
    <t>其他市政和产业园区基础设施</t>
  </si>
  <si>
    <t>项目资金（万元）</t>
  </si>
  <si>
    <t>全年预算数</t>
  </si>
  <si>
    <t>当年资金到位数</t>
  </si>
  <si>
    <t>当年资金到位实际支出数</t>
  </si>
  <si>
    <t>分值</t>
  </si>
  <si>
    <t>执行率（当年实际支出数/当年资金到位数）</t>
  </si>
  <si>
    <t>得分</t>
  </si>
  <si>
    <t>年度资金总额（万元）</t>
  </si>
  <si>
    <t>其中：专项债券资金</t>
  </si>
  <si>
    <t>预算资金</t>
  </si>
  <si>
    <t>企业自筹资金</t>
  </si>
  <si>
    <t>市场化融资</t>
  </si>
  <si>
    <t>其他投资</t>
  </si>
  <si>
    <t>债券代码及名称</t>
  </si>
  <si>
    <t>2025年大连市政府专项债券十一期</t>
  </si>
  <si>
    <t>债券利率(%)</t>
  </si>
  <si>
    <t>债券期限</t>
  </si>
  <si>
    <t>2025年大连市政府专项债券十七期</t>
  </si>
  <si>
    <t>年度总体绩效目标</t>
  </si>
  <si>
    <t>预期目标</t>
  </si>
  <si>
    <t>实际完成情况</t>
  </si>
  <si>
    <t>开展项目施工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</si>
  <si>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</si>
  <si>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</si>
  <si>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</si>
  <si>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</si>
  <si>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</si>
  <si>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</si>
  <si>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</si>
  <si>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</si>
  <si>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</si>
  <si>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设备采购率</t>
  </si>
  <si>
    <t>10分</t>
  </si>
  <si>
    <t>工程量完成进度</t>
  </si>
  <si>
    <t>按照施工计划进行</t>
  </si>
  <si>
    <t>实际完成率</t>
  </si>
  <si>
    <t>质量指标</t>
  </si>
  <si>
    <t>本息覆盖指数</t>
  </si>
  <si>
    <t>20分</t>
  </si>
  <si>
    <t>时效指标</t>
  </si>
  <si>
    <t>项目开工率</t>
  </si>
  <si>
    <t>成本指标</t>
  </si>
  <si>
    <t>按时还本付息率</t>
  </si>
  <si>
    <t>效益指标</t>
  </si>
  <si>
    <t>经济效益指标</t>
  </si>
  <si>
    <t>带动周边投资</t>
  </si>
  <si>
    <t>促进</t>
  </si>
  <si>
    <t>5分</t>
  </si>
  <si>
    <t>社会效益指标</t>
  </si>
  <si>
    <t>为国家重点项目提供建设用地</t>
  </si>
  <si>
    <t>空气质量优良率</t>
  </si>
  <si>
    <t>90%%</t>
  </si>
  <si>
    <t>生态效益指标</t>
  </si>
  <si>
    <t>施工期间环境保护</t>
  </si>
  <si>
    <t>0次</t>
  </si>
  <si>
    <t>可持续影响指标</t>
  </si>
  <si>
    <t>提升项目周边地区可持续发展能力</t>
  </si>
  <si>
    <t>提升</t>
  </si>
  <si>
    <t>满意度指标</t>
  </si>
  <si>
    <t>服务对象满意度指标</t>
  </si>
  <si>
    <t>社会满意度</t>
  </si>
  <si>
    <t>总分</t>
  </si>
  <si>
    <t>中英（大连）先进制造产业示范园国家汽车质量监督检验中心-环境舱转鼓测试科研中心、碰撞测试科研中心项目</t>
  </si>
  <si>
    <t>新型基础设施</t>
  </si>
  <si>
    <t>国家级、省级公共技术服务和数字化转型平台</t>
  </si>
  <si>
    <t>2025年大连市政府专项债券（十期）</t>
  </si>
  <si>
    <t>2025年大连市政府专项债券（二十一期）</t>
  </si>
  <si>
    <t>开展项目施工，进行核心设备采购</t>
  </si>
  <si>
    <t>完成核心设备采购工作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</si>
</sst>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7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sz val="1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workbookViewId="0">
      <selection activeCell="A1" sqref="$A1:$XFD1048576"/>
    </sheetView>
  </sheetViews>
  <sheetFormatPr defaultColWidth="10" defaultRowHeight="14.4"/>
  <cols>
    <col min="1" max="1" width="0.12962962962963" style="1" customWidth="1"/>
    <col min="2" max="3" width="9.75" style="1" customWidth="1"/>
    <col min="4" max="4" width="15" style="1" customWidth="1"/>
    <col min="5" max="6" width="9.75" style="1" customWidth="1"/>
    <col min="7" max="7" width="12.6296296296296" style="1" customWidth="1"/>
    <col min="8" max="9" width="9.5" style="1" customWidth="1"/>
    <col min="10" max="10" width="8" style="1" customWidth="1"/>
    <col min="11" max="12" width="8.25" style="1" customWidth="1"/>
    <col min="13" max="13" width="7.75" style="1" customWidth="1"/>
    <col min="14" max="14" width="10" style="1" hidden="1" customWidth="1"/>
    <col min="15" max="16384" width="10" style="1"/>
  </cols>
  <sheetData>
    <row r="1" ht="24.95" customHeight="1" spans="1:13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4.95" customHeight="1" spans="1:1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1:13">
      <c r="B3" s="4"/>
      <c r="L3" s="5" t="s">
        <v>2</v>
      </c>
      <c r="M3" s="5"/>
    </row>
    <row r="4" ht="24.2" customHeight="1" spans="1:13">
      <c r="A4" s="2" t="s">
        <v>0</v>
      </c>
      <c r="B4" s="6" t="s">
        <v>3</v>
      </c>
      <c r="C4" s="6"/>
      <c r="D4" s="7" t="s">
        <v>4</v>
      </c>
      <c r="E4" s="7"/>
      <c r="F4" s="7"/>
      <c r="G4" s="7"/>
      <c r="H4" s="7"/>
      <c r="I4" s="7"/>
      <c r="J4" s="7"/>
      <c r="K4" s="7"/>
      <c r="L4" s="7"/>
      <c r="M4" s="7"/>
    </row>
    <row r="5" ht="16.35" customHeight="1" spans="1:13">
      <c r="B5" s="6" t="s">
        <v>5</v>
      </c>
      <c r="C5" s="6"/>
      <c r="D5" s="4" t="s">
        <v>6</v>
      </c>
      <c r="E5" s="4"/>
      <c r="F5" s="4"/>
      <c r="G5" s="4"/>
      <c r="H5" s="6" t="s">
        <v>7</v>
      </c>
      <c r="I5" s="6" t="s">
        <v>8</v>
      </c>
      <c r="J5" s="6"/>
      <c r="K5" s="6"/>
      <c r="L5" s="6"/>
      <c r="M5" s="6"/>
    </row>
    <row r="6" ht="38.85" customHeight="1" spans="1:13">
      <c r="B6" s="6" t="s">
        <v>9</v>
      </c>
      <c r="C6" s="6"/>
      <c r="D6" s="7" t="s">
        <v>10</v>
      </c>
      <c r="E6" s="7"/>
      <c r="F6" s="7"/>
      <c r="G6" s="7"/>
      <c r="H6" s="7"/>
      <c r="I6" s="7"/>
      <c r="J6" s="7"/>
      <c r="K6" s="7"/>
      <c r="L6" s="7"/>
      <c r="M6" s="7"/>
    </row>
    <row r="7" ht="25.9" customHeight="1" spans="1:13">
      <c r="B7" s="6" t="s">
        <v>11</v>
      </c>
      <c r="C7" s="6"/>
      <c r="D7" s="7">
        <v>22</v>
      </c>
      <c r="E7" s="7"/>
      <c r="F7" s="6" t="s">
        <v>12</v>
      </c>
      <c r="G7" s="6"/>
      <c r="H7" s="7">
        <v>2</v>
      </c>
      <c r="I7" s="6" t="s">
        <v>13</v>
      </c>
      <c r="J7" s="6"/>
      <c r="K7" s="7">
        <v>20</v>
      </c>
      <c r="L7" s="7"/>
      <c r="M7" s="7"/>
    </row>
    <row r="8" ht="25.9" customHeight="1" spans="1:13">
      <c r="B8" s="6" t="s">
        <v>14</v>
      </c>
      <c r="C8" s="6"/>
      <c r="D8" s="6" t="s">
        <v>15</v>
      </c>
      <c r="E8" s="6"/>
      <c r="F8" s="6"/>
      <c r="G8" s="6"/>
      <c r="H8" s="6" t="s">
        <v>16</v>
      </c>
      <c r="I8" s="6" t="s">
        <v>17</v>
      </c>
      <c r="J8" s="6"/>
      <c r="K8" s="6"/>
      <c r="L8" s="6"/>
      <c r="M8" s="6"/>
    </row>
    <row r="9" ht="51.75" customHeight="1" spans="1:13">
      <c r="A9" s="2" t="s">
        <v>0</v>
      </c>
      <c r="B9" s="6" t="s">
        <v>18</v>
      </c>
      <c r="C9" s="6"/>
      <c r="D9" s="6"/>
      <c r="E9" s="6"/>
      <c r="F9" s="6" t="s">
        <v>19</v>
      </c>
      <c r="G9" s="6" t="s">
        <v>20</v>
      </c>
      <c r="H9" s="6" t="s">
        <v>21</v>
      </c>
      <c r="I9" s="6"/>
      <c r="J9" s="6" t="s">
        <v>22</v>
      </c>
      <c r="K9" s="6" t="s">
        <v>23</v>
      </c>
      <c r="L9" s="6"/>
      <c r="M9" s="6" t="s">
        <v>24</v>
      </c>
    </row>
    <row r="10" ht="16.35" customHeight="1" spans="1:13">
      <c r="A10" s="2"/>
      <c r="B10" s="6"/>
      <c r="C10" s="6"/>
      <c r="D10" s="6" t="s">
        <v>25</v>
      </c>
      <c r="E10" s="6"/>
      <c r="F10" s="8"/>
      <c r="G10" s="8">
        <v>5100</v>
      </c>
      <c r="H10" s="8">
        <v>64</v>
      </c>
      <c r="I10" s="8"/>
      <c r="J10" s="9"/>
      <c r="K10" s="10">
        <f>H10/G10</f>
        <v>0.0125490196078431</v>
      </c>
      <c r="L10" s="10"/>
      <c r="M10" s="11"/>
    </row>
    <row r="11" ht="16.35" customHeight="1" spans="1:13">
      <c r="A11" s="2"/>
      <c r="B11" s="6"/>
      <c r="C11" s="6"/>
      <c r="D11" s="6" t="s">
        <v>26</v>
      </c>
      <c r="E11" s="6"/>
      <c r="F11" s="8"/>
      <c r="G11" s="8">
        <v>5100</v>
      </c>
      <c r="H11" s="8">
        <v>64</v>
      </c>
      <c r="I11" s="8"/>
      <c r="J11" s="9"/>
      <c r="K11" s="10">
        <f>H11/G11</f>
        <v>0.0125490196078431</v>
      </c>
      <c r="L11" s="10"/>
      <c r="M11" s="9"/>
    </row>
    <row r="12" ht="17.25" customHeight="1" spans="1:13">
      <c r="A12" s="2"/>
      <c r="B12" s="6"/>
      <c r="C12" s="6"/>
      <c r="D12" s="6" t="s">
        <v>27</v>
      </c>
      <c r="E12" s="6"/>
      <c r="F12" s="8"/>
      <c r="G12" s="8"/>
      <c r="H12" s="8"/>
      <c r="I12" s="8"/>
      <c r="J12" s="9"/>
      <c r="K12" s="10"/>
      <c r="L12" s="10"/>
      <c r="M12" s="9"/>
    </row>
    <row r="13" ht="16.35" customHeight="1" spans="1:13">
      <c r="A13" s="2"/>
      <c r="B13" s="6"/>
      <c r="C13" s="6"/>
      <c r="D13" s="6" t="s">
        <v>28</v>
      </c>
      <c r="E13" s="6"/>
      <c r="F13" s="8"/>
      <c r="G13" s="8"/>
      <c r="H13" s="8"/>
      <c r="I13" s="8"/>
      <c r="J13" s="9"/>
      <c r="K13" s="10"/>
      <c r="L13" s="10"/>
      <c r="M13" s="9"/>
    </row>
    <row r="14" ht="16.35" customHeight="1" spans="1:13">
      <c r="A14" s="2"/>
      <c r="B14" s="6"/>
      <c r="C14" s="6"/>
      <c r="D14" s="6" t="s">
        <v>29</v>
      </c>
      <c r="E14" s="6"/>
      <c r="F14" s="8"/>
      <c r="G14" s="8"/>
      <c r="H14" s="8"/>
      <c r="I14" s="8"/>
      <c r="J14" s="9"/>
      <c r="K14" s="10"/>
      <c r="L14" s="10"/>
      <c r="M14" s="9"/>
    </row>
    <row r="15" ht="16.35" customHeight="1" spans="1:13">
      <c r="A15" s="2"/>
      <c r="B15" s="6"/>
      <c r="C15" s="6"/>
      <c r="D15" s="6" t="s">
        <v>30</v>
      </c>
      <c r="E15" s="6"/>
      <c r="F15" s="8"/>
      <c r="G15" s="8"/>
      <c r="H15" s="8"/>
      <c r="I15" s="8"/>
      <c r="J15" s="9"/>
      <c r="K15" s="10"/>
      <c r="L15" s="10"/>
      <c r="M15" s="9"/>
    </row>
    <row r="16" ht="37.9" customHeight="1" spans="1:13">
      <c r="A16" s="2" t="s">
        <v>0</v>
      </c>
      <c r="B16" s="6" t="s">
        <v>31</v>
      </c>
      <c r="C16" s="6"/>
      <c r="D16" s="7">
        <v>2571147</v>
      </c>
      <c r="E16" s="7"/>
      <c r="F16" s="7" t="s">
        <v>32</v>
      </c>
      <c r="G16" s="7"/>
      <c r="H16" s="6" t="s">
        <v>33</v>
      </c>
      <c r="I16" s="12">
        <v>0.022</v>
      </c>
      <c r="J16" s="6" t="s">
        <v>34</v>
      </c>
      <c r="K16" s="7">
        <v>20</v>
      </c>
      <c r="L16" s="7"/>
      <c r="M16" s="7"/>
    </row>
    <row r="17" ht="37.9" customHeight="1" spans="1:14">
      <c r="A17" s="2"/>
      <c r="B17" s="6"/>
      <c r="C17" s="6"/>
      <c r="D17" s="7">
        <v>2571461</v>
      </c>
      <c r="E17" s="7"/>
      <c r="F17" s="13" t="s">
        <v>35</v>
      </c>
      <c r="G17" s="14"/>
      <c r="H17" s="6"/>
      <c r="I17" s="12">
        <v>0.0242</v>
      </c>
      <c r="J17" s="6"/>
      <c r="K17" s="7">
        <v>20</v>
      </c>
      <c r="L17" s="7"/>
      <c r="M17" s="7"/>
    </row>
    <row r="18" ht="37.9" customHeight="1" spans="1:14">
      <c r="A18" s="2"/>
      <c r="B18" s="6"/>
      <c r="C18" s="6"/>
      <c r="D18" s="7"/>
      <c r="E18" s="7"/>
      <c r="F18" s="7"/>
      <c r="G18" s="7"/>
      <c r="H18" s="6"/>
      <c r="I18" s="12"/>
      <c r="J18" s="6"/>
      <c r="K18" s="7"/>
      <c r="L18" s="7"/>
      <c r="M18" s="7"/>
    </row>
    <row r="19" ht="37.9" customHeight="1" spans="1:14">
      <c r="A19" s="2"/>
      <c r="B19" s="6"/>
      <c r="C19" s="6"/>
      <c r="D19" s="7"/>
      <c r="E19" s="7"/>
      <c r="F19" s="7"/>
      <c r="G19" s="7"/>
      <c r="H19" s="6"/>
      <c r="I19" s="12"/>
      <c r="J19" s="6"/>
      <c r="K19" s="7"/>
      <c r="L19" s="7"/>
      <c r="M19" s="7"/>
    </row>
    <row r="20" ht="37.9" customHeight="1" spans="1:14">
      <c r="A20" s="2"/>
      <c r="B20" s="6"/>
      <c r="C20" s="6"/>
      <c r="D20" s="7"/>
      <c r="E20" s="7"/>
      <c r="F20" s="7"/>
      <c r="G20" s="7"/>
      <c r="H20" s="6"/>
      <c r="I20" s="12"/>
      <c r="J20" s="6"/>
      <c r="K20" s="7"/>
      <c r="L20" s="7"/>
      <c r="M20" s="7"/>
    </row>
    <row r="21" ht="25.9" customHeight="1" spans="1:14">
      <c r="A21" s="2" t="s">
        <v>0</v>
      </c>
      <c r="B21" s="9" t="s">
        <v>36</v>
      </c>
      <c r="C21" s="9"/>
      <c r="D21" s="9" t="s">
        <v>37</v>
      </c>
      <c r="E21" s="9"/>
      <c r="F21" s="9"/>
      <c r="G21" s="9"/>
      <c r="H21" s="9" t="s">
        <v>38</v>
      </c>
      <c r="I21" s="9"/>
      <c r="J21" s="9"/>
      <c r="K21" s="9"/>
      <c r="L21" s="9"/>
      <c r="M21" s="9"/>
    </row>
    <row r="22" ht="39.95" customHeight="1" spans="1:14">
      <c r="A22" s="2"/>
      <c r="B22" s="9"/>
      <c r="C22" s="9"/>
      <c r="D22" s="7" t="s">
        <v>39</v>
      </c>
      <c r="E22" s="7"/>
      <c r="F22" s="7"/>
      <c r="G22" s="7"/>
      <c r="H22" s="6"/>
      <c r="I22" s="6"/>
      <c r="J22" s="6"/>
      <c r="K22" s="6"/>
      <c r="L22" s="6"/>
      <c r="M22" s="6"/>
    </row>
    <row r="23" ht="38.85" customHeight="1" spans="1:14">
      <c r="A23" s="2" t="s">
        <v>0</v>
      </c>
      <c r="B23" s="6" t="s">
        <v>40</v>
      </c>
      <c r="C23" s="6" t="s">
        <v>41</v>
      </c>
      <c r="D23" s="6" t="s">
        <v>42</v>
      </c>
      <c r="E23" s="6" t="s">
        <v>43</v>
      </c>
      <c r="F23" s="6"/>
      <c r="G23" s="6" t="s">
        <v>44</v>
      </c>
      <c r="H23" s="6" t="s">
        <v>45</v>
      </c>
      <c r="I23" s="15" t="s">
        <v>22</v>
      </c>
      <c r="J23" s="16" t="s">
        <v>24</v>
      </c>
      <c r="K23" s="16" t="s">
        <v>46</v>
      </c>
      <c r="L23" s="16"/>
      <c r="M23" s="16"/>
    </row>
    <row r="24" ht="21" customHeight="1" spans="1:14">
      <c r="A24" s="2"/>
      <c r="B24" s="6"/>
      <c r="C24" s="6" t="s">
        <v>47</v>
      </c>
      <c r="D24" s="17" t="s">
        <v>48</v>
      </c>
      <c r="E24" s="6" t="s">
        <v>49</v>
      </c>
      <c r="F24" s="6"/>
      <c r="G24" s="18">
        <v>1</v>
      </c>
      <c r="H24" s="18">
        <v>1</v>
      </c>
      <c r="I24" s="19">
        <v>10</v>
      </c>
      <c r="J24" s="20">
        <v>10</v>
      </c>
      <c r="K24" s="20"/>
      <c r="L24" s="20"/>
      <c r="M24" s="20"/>
      <c r="N24" s="21" t="s">
        <v>50</v>
      </c>
    </row>
    <row r="25" ht="21" customHeight="1" spans="1:14">
      <c r="A25" s="2"/>
      <c r="B25" s="6"/>
      <c r="C25" s="6"/>
      <c r="D25" s="22"/>
      <c r="E25" s="6" t="s">
        <v>51</v>
      </c>
      <c r="F25" s="6"/>
      <c r="G25" s="18">
        <v>1</v>
      </c>
      <c r="H25" s="18">
        <v>0.8</v>
      </c>
      <c r="I25" s="19">
        <v>5</v>
      </c>
      <c r="J25" s="20">
        <v>4</v>
      </c>
      <c r="K25" s="20" t="s">
        <v>52</v>
      </c>
      <c r="L25" s="20"/>
      <c r="M25" s="20"/>
      <c r="N25" s="23"/>
    </row>
    <row r="26" ht="21" customHeight="1" spans="1:14">
      <c r="A26" s="2"/>
      <c r="B26" s="6"/>
      <c r="C26" s="6"/>
      <c r="D26" s="24"/>
      <c r="E26" s="6" t="s">
        <v>53</v>
      </c>
      <c r="F26" s="6"/>
      <c r="G26" s="18">
        <v>1</v>
      </c>
      <c r="H26" s="18">
        <v>0.8</v>
      </c>
      <c r="I26" s="19">
        <v>5</v>
      </c>
      <c r="J26" s="20">
        <v>4</v>
      </c>
      <c r="K26" s="20" t="s">
        <v>52</v>
      </c>
      <c r="L26" s="20"/>
      <c r="M26" s="20"/>
      <c r="N26" s="25"/>
    </row>
    <row r="27" ht="21" customHeight="1" spans="1:14">
      <c r="A27" s="2"/>
      <c r="B27" s="6"/>
      <c r="C27" s="6"/>
      <c r="D27" s="6" t="s">
        <v>54</v>
      </c>
      <c r="E27" s="6" t="s">
        <v>55</v>
      </c>
      <c r="F27" s="6"/>
      <c r="G27" s="18">
        <v>1.25</v>
      </c>
      <c r="H27" s="18">
        <v>1.25</v>
      </c>
      <c r="I27" s="9">
        <v>20</v>
      </c>
      <c r="J27" s="9">
        <v>20</v>
      </c>
      <c r="K27" s="20"/>
      <c r="L27" s="20"/>
      <c r="M27" s="20"/>
      <c r="N27" s="26" t="s">
        <v>56</v>
      </c>
    </row>
    <row r="28" ht="21" customHeight="1" spans="1:14">
      <c r="A28" s="2"/>
      <c r="B28" s="6"/>
      <c r="C28" s="6"/>
      <c r="D28" s="6" t="s">
        <v>57</v>
      </c>
      <c r="E28" s="6" t="s">
        <v>58</v>
      </c>
      <c r="F28" s="6"/>
      <c r="G28" s="18">
        <v>1</v>
      </c>
      <c r="H28" s="18">
        <v>1</v>
      </c>
      <c r="I28" s="9">
        <v>10</v>
      </c>
      <c r="J28" s="9">
        <v>10</v>
      </c>
      <c r="K28" s="20"/>
      <c r="L28" s="20"/>
      <c r="M28" s="20"/>
      <c r="N28" s="26" t="s">
        <v>50</v>
      </c>
    </row>
    <row r="29" ht="21" customHeight="1" spans="1:14">
      <c r="A29" s="2"/>
      <c r="B29" s="6"/>
      <c r="C29" s="6"/>
      <c r="D29" s="6" t="s">
        <v>59</v>
      </c>
      <c r="E29" s="6" t="s">
        <v>60</v>
      </c>
      <c r="F29" s="6"/>
      <c r="G29" s="18">
        <v>1</v>
      </c>
      <c r="H29" s="18">
        <v>1</v>
      </c>
      <c r="I29" s="9">
        <v>10</v>
      </c>
      <c r="J29" s="9">
        <v>10</v>
      </c>
      <c r="K29" s="20"/>
      <c r="L29" s="20"/>
      <c r="M29" s="20"/>
      <c r="N29" s="26" t="s">
        <v>50</v>
      </c>
    </row>
    <row r="30" ht="21" customHeight="1" spans="1:14">
      <c r="A30" s="2"/>
      <c r="B30" s="6"/>
      <c r="C30" s="6" t="s">
        <v>61</v>
      </c>
      <c r="D30" s="6" t="s">
        <v>62</v>
      </c>
      <c r="E30" s="6" t="s">
        <v>63</v>
      </c>
      <c r="F30" s="6"/>
      <c r="G30" s="9" t="s">
        <v>64</v>
      </c>
      <c r="H30" s="18" t="s">
        <v>64</v>
      </c>
      <c r="I30" s="9">
        <v>5</v>
      </c>
      <c r="J30" s="9">
        <v>5</v>
      </c>
      <c r="K30" s="20"/>
      <c r="L30" s="20"/>
      <c r="M30" s="20"/>
      <c r="N30" s="26" t="s">
        <v>65</v>
      </c>
    </row>
    <row r="31" ht="21" customHeight="1" spans="1:14">
      <c r="A31" s="2"/>
      <c r="B31" s="6"/>
      <c r="C31" s="6"/>
      <c r="D31" s="6" t="s">
        <v>66</v>
      </c>
      <c r="E31" s="6" t="s">
        <v>67</v>
      </c>
      <c r="F31" s="6"/>
      <c r="G31" s="18">
        <v>1</v>
      </c>
      <c r="H31" s="18">
        <v>1</v>
      </c>
      <c r="I31" s="9">
        <v>2.5</v>
      </c>
      <c r="J31" s="9">
        <v>2.5</v>
      </c>
      <c r="K31" s="20"/>
      <c r="L31" s="20"/>
      <c r="M31" s="20"/>
      <c r="N31" s="26" t="s">
        <v>65</v>
      </c>
    </row>
    <row r="32" ht="21" customHeight="1" spans="1:14">
      <c r="A32" s="2"/>
      <c r="B32" s="6"/>
      <c r="C32" s="6"/>
      <c r="D32" s="6"/>
      <c r="E32" s="6" t="s">
        <v>68</v>
      </c>
      <c r="F32" s="6"/>
      <c r="G32" s="18">
        <v>0.9</v>
      </c>
      <c r="H32" s="18" t="s">
        <v>69</v>
      </c>
      <c r="I32" s="9">
        <v>2.5</v>
      </c>
      <c r="J32" s="9">
        <v>2.5</v>
      </c>
      <c r="K32" s="20"/>
      <c r="L32" s="20"/>
      <c r="M32" s="20"/>
      <c r="N32" s="26"/>
    </row>
    <row r="33" ht="21" customHeight="1" spans="1:14">
      <c r="A33" s="2"/>
      <c r="B33" s="6"/>
      <c r="C33" s="6"/>
      <c r="D33" s="6" t="s">
        <v>70</v>
      </c>
      <c r="E33" s="6" t="s">
        <v>71</v>
      </c>
      <c r="F33" s="6"/>
      <c r="G33" s="9" t="s">
        <v>72</v>
      </c>
      <c r="H33" s="27" t="s">
        <v>72</v>
      </c>
      <c r="I33" s="9">
        <v>10</v>
      </c>
      <c r="J33" s="9">
        <v>10</v>
      </c>
      <c r="K33" s="20"/>
      <c r="L33" s="20"/>
      <c r="M33" s="20"/>
      <c r="N33" s="26" t="s">
        <v>50</v>
      </c>
    </row>
    <row r="34" ht="21" customHeight="1" spans="1:14">
      <c r="A34" s="2"/>
      <c r="B34" s="6"/>
      <c r="C34" s="6"/>
      <c r="D34" s="6" t="s">
        <v>73</v>
      </c>
      <c r="E34" s="6" t="s">
        <v>74</v>
      </c>
      <c r="F34" s="6"/>
      <c r="G34" s="9" t="s">
        <v>75</v>
      </c>
      <c r="H34" s="18" t="s">
        <v>75</v>
      </c>
      <c r="I34" s="9">
        <v>10</v>
      </c>
      <c r="J34" s="9">
        <v>10</v>
      </c>
      <c r="K34" s="20"/>
      <c r="L34" s="20"/>
      <c r="M34" s="20"/>
      <c r="N34" s="26" t="s">
        <v>50</v>
      </c>
    </row>
    <row r="35" ht="26.1" customHeight="1" spans="1:14">
      <c r="A35" s="2"/>
      <c r="B35" s="6"/>
      <c r="C35" s="6" t="s">
        <v>76</v>
      </c>
      <c r="D35" s="6" t="s">
        <v>77</v>
      </c>
      <c r="E35" s="6" t="s">
        <v>78</v>
      </c>
      <c r="F35" s="6"/>
      <c r="G35" s="18">
        <v>0.95</v>
      </c>
      <c r="H35" s="18">
        <v>0.95</v>
      </c>
      <c r="I35" s="9">
        <v>10</v>
      </c>
      <c r="J35" s="9">
        <v>10</v>
      </c>
      <c r="K35" s="20"/>
      <c r="L35" s="20"/>
      <c r="M35" s="20"/>
      <c r="N35" s="26" t="s">
        <v>50</v>
      </c>
    </row>
    <row r="36" ht="21" customHeight="1" spans="1:14">
      <c r="A36" s="2" t="s">
        <v>0</v>
      </c>
      <c r="B36" s="9" t="s">
        <v>79</v>
      </c>
      <c r="C36" s="9"/>
      <c r="D36" s="9"/>
      <c r="E36" s="9"/>
      <c r="F36" s="9"/>
      <c r="G36" s="9"/>
      <c r="H36" s="9"/>
      <c r="I36" s="20">
        <f>SUM(I24:I35)</f>
        <v>100</v>
      </c>
      <c r="J36" s="20">
        <f>SUM(J24:J35)</f>
        <v>98</v>
      </c>
      <c r="K36" s="28"/>
      <c r="L36" s="28"/>
      <c r="M36" s="28"/>
    </row>
    <row r="37" ht="16.35" customHeight="1" spans="1:14">
      <c r="B37" s="4"/>
    </row>
  </sheetData>
  <mergeCells count="102">
    <mergeCell ref="L3:M3"/>
    <mergeCell ref="B4:C4"/>
    <mergeCell ref="D4:M4"/>
    <mergeCell ref="B5:C5"/>
    <mergeCell ref="D5:G5"/>
    <mergeCell ref="I5:M5"/>
    <mergeCell ref="B6:C6"/>
    <mergeCell ref="D6:M6"/>
    <mergeCell ref="B7:C7"/>
    <mergeCell ref="D7:E7"/>
    <mergeCell ref="F7:G7"/>
    <mergeCell ref="I7:J7"/>
    <mergeCell ref="K7:M7"/>
    <mergeCell ref="B8:C8"/>
    <mergeCell ref="D8:G8"/>
    <mergeCell ref="I8:M8"/>
    <mergeCell ref="D9:E9"/>
    <mergeCell ref="H9:I9"/>
    <mergeCell ref="K9:L9"/>
    <mergeCell ref="D10:E10"/>
    <mergeCell ref="H10:I10"/>
    <mergeCell ref="K10:L10"/>
    <mergeCell ref="D11:E11"/>
    <mergeCell ref="H11:I11"/>
    <mergeCell ref="K11:L11"/>
    <mergeCell ref="D12:E12"/>
    <mergeCell ref="H12:I12"/>
    <mergeCell ref="K12:L12"/>
    <mergeCell ref="D13:E13"/>
    <mergeCell ref="H13:I13"/>
    <mergeCell ref="K13:L13"/>
    <mergeCell ref="D14:E14"/>
    <mergeCell ref="H14:I14"/>
    <mergeCell ref="K14:L14"/>
    <mergeCell ref="D15:E15"/>
    <mergeCell ref="H15:I15"/>
    <mergeCell ref="K15:L15"/>
    <mergeCell ref="D16:E16"/>
    <mergeCell ref="F16:G16"/>
    <mergeCell ref="K16:M16"/>
    <mergeCell ref="D17:E17"/>
    <mergeCell ref="F17:G17"/>
    <mergeCell ref="K17:M17"/>
    <mergeCell ref="D18:E18"/>
    <mergeCell ref="F18:G18"/>
    <mergeCell ref="K18:M18"/>
    <mergeCell ref="D19:E19"/>
    <mergeCell ref="F19:G19"/>
    <mergeCell ref="K19:M19"/>
    <mergeCell ref="D20:E20"/>
    <mergeCell ref="F20:G20"/>
    <mergeCell ref="K20:M20"/>
    <mergeCell ref="D21:G21"/>
    <mergeCell ref="H21:M21"/>
    <mergeCell ref="D22:G22"/>
    <mergeCell ref="H22:M22"/>
    <mergeCell ref="E23:F23"/>
    <mergeCell ref="K23:M23"/>
    <mergeCell ref="E24:F24"/>
    <mergeCell ref="K24:M24"/>
    <mergeCell ref="E25:F25"/>
    <mergeCell ref="K25:M25"/>
    <mergeCell ref="E26:F26"/>
    <mergeCell ref="K26:M26"/>
    <mergeCell ref="E27:F27"/>
    <mergeCell ref="K27:M27"/>
    <mergeCell ref="E28:F28"/>
    <mergeCell ref="K28:M28"/>
    <mergeCell ref="E29:F29"/>
    <mergeCell ref="K29:M29"/>
    <mergeCell ref="E30:F30"/>
    <mergeCell ref="K30:M30"/>
    <mergeCell ref="E31:F31"/>
    <mergeCell ref="K31:M31"/>
    <mergeCell ref="E32:F32"/>
    <mergeCell ref="K32:M32"/>
    <mergeCell ref="E33:F33"/>
    <mergeCell ref="K33:M33"/>
    <mergeCell ref="E34:F34"/>
    <mergeCell ref="K34:M34"/>
    <mergeCell ref="E35:F35"/>
    <mergeCell ref="K35:M35"/>
    <mergeCell ref="B36:H36"/>
    <mergeCell ref="K36:M36"/>
    <mergeCell ref="A1:A2"/>
    <mergeCell ref="A9:A15"/>
    <mergeCell ref="A16:A20"/>
    <mergeCell ref="A21:A22"/>
    <mergeCell ref="A23:A35"/>
    <mergeCell ref="B23:B35"/>
    <mergeCell ref="C24:C29"/>
    <mergeCell ref="C30:C34"/>
    <mergeCell ref="D24:D26"/>
    <mergeCell ref="D31:D32"/>
    <mergeCell ref="H16:H20"/>
    <mergeCell ref="J16:J20"/>
    <mergeCell ref="N24:N26"/>
    <mergeCell ref="N31:N32"/>
    <mergeCell ref="B1:M2"/>
    <mergeCell ref="B9:C15"/>
    <mergeCell ref="B16:C20"/>
    <mergeCell ref="B21:C22"/>
  </mergeCells>
  <pageMargins left="0.357638888888889" right="0.357638888888889" top="0.267361111111111" bottom="0.267361111111111" header="0" footer="0"/>
  <pageSetup paperSize="9" scale="8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tabSelected="1" workbookViewId="0">
      <selection activeCell="P8" sqref="P8"/>
    </sheetView>
  </sheetViews>
  <sheetFormatPr defaultColWidth="10" defaultRowHeight="14.4"/>
  <cols>
    <col min="1" max="1" width="0.12962962962963" style="1" customWidth="1"/>
    <col min="2" max="3" width="9.75" style="1" customWidth="1"/>
    <col min="4" max="4" width="15" style="1" customWidth="1"/>
    <col min="5" max="6" width="9.75" style="1" customWidth="1"/>
    <col min="7" max="7" width="12.6296296296296" style="1" customWidth="1"/>
    <col min="8" max="9" width="9.5" style="1" customWidth="1"/>
    <col min="10" max="10" width="8" style="1" customWidth="1"/>
    <col min="11" max="12" width="8.25" style="1" customWidth="1"/>
    <col min="13" max="13" width="7.75" style="1" customWidth="1"/>
    <col min="14" max="14" width="10" style="1" hidden="1" customWidth="1"/>
    <col min="15" max="16384" width="10" style="1"/>
  </cols>
  <sheetData>
    <row r="1" ht="24.95" customHeight="1" spans="1:13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4.95" customHeight="1" spans="1:1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1:13">
      <c r="B3" s="4"/>
      <c r="L3" s="5" t="s">
        <v>2</v>
      </c>
      <c r="M3" s="5"/>
    </row>
    <row r="4" ht="24.2" customHeight="1" spans="1:13">
      <c r="A4" s="2" t="s">
        <v>0</v>
      </c>
      <c r="B4" s="6" t="s">
        <v>3</v>
      </c>
      <c r="C4" s="6"/>
      <c r="D4" s="7" t="s">
        <v>80</v>
      </c>
      <c r="E4" s="7"/>
      <c r="F4" s="7"/>
      <c r="G4" s="7"/>
      <c r="H4" s="7"/>
      <c r="I4" s="7"/>
      <c r="J4" s="7"/>
      <c r="K4" s="7"/>
      <c r="L4" s="7"/>
      <c r="M4" s="7"/>
    </row>
    <row r="5" ht="16.35" customHeight="1" spans="1:13">
      <c r="B5" s="6" t="s">
        <v>5</v>
      </c>
      <c r="C5" s="6"/>
      <c r="D5" s="4" t="s">
        <v>6</v>
      </c>
      <c r="E5" s="4"/>
      <c r="F5" s="4"/>
      <c r="G5" s="4"/>
      <c r="H5" s="6" t="s">
        <v>7</v>
      </c>
      <c r="I5" s="6" t="s">
        <v>8</v>
      </c>
      <c r="J5" s="6"/>
      <c r="K5" s="6"/>
      <c r="L5" s="6"/>
      <c r="M5" s="6"/>
    </row>
    <row r="6" ht="38.85" customHeight="1" spans="1:13">
      <c r="B6" s="6" t="s">
        <v>9</v>
      </c>
      <c r="C6" s="6"/>
      <c r="D6" s="7" t="s">
        <v>10</v>
      </c>
      <c r="E6" s="7"/>
      <c r="F6" s="7"/>
      <c r="G6" s="7"/>
      <c r="H6" s="7"/>
      <c r="I6" s="7"/>
      <c r="J6" s="7"/>
      <c r="K6" s="7"/>
      <c r="L6" s="7"/>
      <c r="M6" s="7"/>
    </row>
    <row r="7" ht="25.9" customHeight="1" spans="1:13">
      <c r="B7" s="6" t="s">
        <v>11</v>
      </c>
      <c r="C7" s="6"/>
      <c r="D7" s="7">
        <v>16</v>
      </c>
      <c r="E7" s="7"/>
      <c r="F7" s="6" t="s">
        <v>12</v>
      </c>
      <c r="G7" s="6"/>
      <c r="H7" s="7">
        <v>6</v>
      </c>
      <c r="I7" s="6" t="s">
        <v>13</v>
      </c>
      <c r="J7" s="6"/>
      <c r="K7" s="7">
        <v>10</v>
      </c>
      <c r="L7" s="7"/>
      <c r="M7" s="7"/>
    </row>
    <row r="8" ht="25.9" customHeight="1" spans="1:13">
      <c r="B8" s="6" t="s">
        <v>14</v>
      </c>
      <c r="C8" s="6"/>
      <c r="D8" s="6" t="s">
        <v>81</v>
      </c>
      <c r="E8" s="6"/>
      <c r="F8" s="6"/>
      <c r="G8" s="6"/>
      <c r="H8" s="6" t="s">
        <v>16</v>
      </c>
      <c r="I8" s="6" t="s">
        <v>82</v>
      </c>
      <c r="J8" s="6"/>
      <c r="K8" s="6"/>
      <c r="L8" s="6"/>
      <c r="M8" s="6"/>
    </row>
    <row r="9" spans="1:13">
      <c r="A9" s="2" t="s">
        <v>0</v>
      </c>
      <c r="B9" s="6" t="s">
        <v>18</v>
      </c>
      <c r="C9" s="6"/>
      <c r="D9" s="6"/>
      <c r="E9" s="6"/>
      <c r="F9" s="6" t="s">
        <v>19</v>
      </c>
      <c r="G9" s="6" t="s">
        <v>20</v>
      </c>
      <c r="H9" s="6" t="s">
        <v>21</v>
      </c>
      <c r="I9" s="6"/>
      <c r="J9" s="6" t="s">
        <v>22</v>
      </c>
      <c r="K9" s="6" t="s">
        <v>23</v>
      </c>
      <c r="L9" s="6"/>
      <c r="M9" s="6" t="s">
        <v>24</v>
      </c>
    </row>
    <row r="10" ht="16.35" customHeight="1" spans="1:13">
      <c r="A10" s="2"/>
      <c r="B10" s="6"/>
      <c r="C10" s="6"/>
      <c r="D10" s="6" t="s">
        <v>25</v>
      </c>
      <c r="E10" s="6"/>
      <c r="F10" s="8"/>
      <c r="G10" s="8">
        <v>22000</v>
      </c>
      <c r="H10" s="8">
        <v>736</v>
      </c>
      <c r="I10" s="8"/>
      <c r="J10" s="9"/>
      <c r="K10" s="10">
        <f>H10/G10</f>
        <v>0.0334545454545455</v>
      </c>
      <c r="L10" s="10"/>
      <c r="M10" s="11"/>
    </row>
    <row r="11" ht="16.35" customHeight="1" spans="1:13">
      <c r="A11" s="2"/>
      <c r="B11" s="6"/>
      <c r="C11" s="6"/>
      <c r="D11" s="6" t="s">
        <v>26</v>
      </c>
      <c r="E11" s="6"/>
      <c r="F11" s="8"/>
      <c r="G11" s="8">
        <v>22000</v>
      </c>
      <c r="H11" s="8">
        <v>736</v>
      </c>
      <c r="I11" s="8"/>
      <c r="J11" s="9"/>
      <c r="K11" s="10">
        <f>H11/G11</f>
        <v>0.0334545454545455</v>
      </c>
      <c r="L11" s="10"/>
      <c r="M11" s="9"/>
    </row>
    <row r="12" ht="17.25" customHeight="1" spans="1:13">
      <c r="A12" s="2"/>
      <c r="B12" s="6"/>
      <c r="C12" s="6"/>
      <c r="D12" s="6" t="s">
        <v>27</v>
      </c>
      <c r="E12" s="6"/>
      <c r="F12" s="8"/>
      <c r="G12" s="8"/>
      <c r="H12" s="8"/>
      <c r="I12" s="8"/>
      <c r="J12" s="9"/>
      <c r="K12" s="10"/>
      <c r="L12" s="10"/>
      <c r="M12" s="9"/>
    </row>
    <row r="13" ht="16.35" customHeight="1" spans="1:13">
      <c r="A13" s="2"/>
      <c r="B13" s="6"/>
      <c r="C13" s="6"/>
      <c r="D13" s="6" t="s">
        <v>28</v>
      </c>
      <c r="E13" s="6"/>
      <c r="F13" s="8"/>
      <c r="G13" s="8"/>
      <c r="H13" s="8"/>
      <c r="I13" s="8"/>
      <c r="J13" s="9"/>
      <c r="K13" s="10"/>
      <c r="L13" s="10"/>
      <c r="M13" s="9"/>
    </row>
    <row r="14" ht="16.35" customHeight="1" spans="1:13">
      <c r="A14" s="2"/>
      <c r="B14" s="6"/>
      <c r="C14" s="6"/>
      <c r="D14" s="6" t="s">
        <v>29</v>
      </c>
      <c r="E14" s="6"/>
      <c r="F14" s="8"/>
      <c r="G14" s="8"/>
      <c r="H14" s="8"/>
      <c r="I14" s="8"/>
      <c r="J14" s="9"/>
      <c r="K14" s="10"/>
      <c r="L14" s="10"/>
      <c r="M14" s="9"/>
    </row>
    <row r="15" ht="16.35" customHeight="1" spans="1:13">
      <c r="A15" s="2"/>
      <c r="B15" s="6"/>
      <c r="C15" s="6"/>
      <c r="D15" s="6" t="s">
        <v>30</v>
      </c>
      <c r="E15" s="6"/>
      <c r="F15" s="8"/>
      <c r="G15" s="8"/>
      <c r="H15" s="8"/>
      <c r="I15" s="8"/>
      <c r="J15" s="9"/>
      <c r="K15" s="10"/>
      <c r="L15" s="10"/>
      <c r="M15" s="9"/>
    </row>
    <row r="16" ht="37.9" customHeight="1" spans="1:13">
      <c r="A16" s="2" t="s">
        <v>0</v>
      </c>
      <c r="B16" s="6" t="s">
        <v>31</v>
      </c>
      <c r="C16" s="6"/>
      <c r="D16" s="7">
        <v>2505828</v>
      </c>
      <c r="E16" s="7"/>
      <c r="F16" s="7" t="s">
        <v>83</v>
      </c>
      <c r="G16" s="7"/>
      <c r="H16" s="6" t="s">
        <v>33</v>
      </c>
      <c r="I16" s="12">
        <v>0.0189</v>
      </c>
      <c r="J16" s="6" t="s">
        <v>34</v>
      </c>
      <c r="K16" s="7">
        <v>10</v>
      </c>
      <c r="L16" s="7"/>
      <c r="M16" s="7"/>
    </row>
    <row r="17" ht="37.9" customHeight="1" spans="1:14">
      <c r="A17" s="2"/>
      <c r="B17" s="6"/>
      <c r="C17" s="6"/>
      <c r="D17" s="7">
        <v>205829</v>
      </c>
      <c r="E17" s="7"/>
      <c r="F17" s="13" t="s">
        <v>84</v>
      </c>
      <c r="G17" s="14"/>
      <c r="H17" s="6"/>
      <c r="I17" s="12">
        <v>0.0207</v>
      </c>
      <c r="J17" s="6"/>
      <c r="K17" s="7">
        <v>10</v>
      </c>
      <c r="L17" s="7"/>
      <c r="M17" s="7"/>
    </row>
    <row r="18" ht="37.9" customHeight="1" spans="1:14">
      <c r="A18" s="2"/>
      <c r="B18" s="6"/>
      <c r="C18" s="6"/>
      <c r="D18" s="7"/>
      <c r="E18" s="7"/>
      <c r="F18" s="7"/>
      <c r="G18" s="7"/>
      <c r="H18" s="6"/>
      <c r="I18" s="12"/>
      <c r="J18" s="6"/>
      <c r="K18" s="7"/>
      <c r="L18" s="7"/>
      <c r="M18" s="7"/>
    </row>
    <row r="19" ht="37.9" customHeight="1" spans="1:14">
      <c r="A19" s="2"/>
      <c r="B19" s="6"/>
      <c r="C19" s="6"/>
      <c r="D19" s="7"/>
      <c r="E19" s="7"/>
      <c r="F19" s="7"/>
      <c r="G19" s="7"/>
      <c r="H19" s="6"/>
      <c r="I19" s="12"/>
      <c r="J19" s="6"/>
      <c r="K19" s="7"/>
      <c r="L19" s="7"/>
      <c r="M19" s="7"/>
    </row>
    <row r="20" ht="37.9" customHeight="1" spans="1:14">
      <c r="A20" s="2"/>
      <c r="B20" s="6"/>
      <c r="C20" s="6"/>
      <c r="D20" s="7"/>
      <c r="E20" s="7"/>
      <c r="F20" s="7"/>
      <c r="G20" s="7"/>
      <c r="H20" s="6"/>
      <c r="I20" s="12"/>
      <c r="J20" s="6"/>
      <c r="K20" s="7"/>
      <c r="L20" s="7"/>
      <c r="M20" s="7"/>
    </row>
    <row r="21" ht="25.9" customHeight="1" spans="1:14">
      <c r="A21" s="2" t="s">
        <v>0</v>
      </c>
      <c r="B21" s="9" t="s">
        <v>36</v>
      </c>
      <c r="C21" s="9"/>
      <c r="D21" s="9" t="s">
        <v>37</v>
      </c>
      <c r="E21" s="9"/>
      <c r="F21" s="9"/>
      <c r="G21" s="9"/>
      <c r="H21" s="9" t="s">
        <v>38</v>
      </c>
      <c r="I21" s="9"/>
      <c r="J21" s="9"/>
      <c r="K21" s="9"/>
      <c r="L21" s="9"/>
      <c r="M21" s="9"/>
    </row>
    <row r="22" ht="39.95" customHeight="1" spans="1:14">
      <c r="A22" s="2"/>
      <c r="B22" s="9"/>
      <c r="C22" s="9"/>
      <c r="D22" s="7" t="s">
        <v>85</v>
      </c>
      <c r="E22" s="7"/>
      <c r="F22" s="7"/>
      <c r="G22" s="7"/>
      <c r="H22" s="6" t="s">
        <v>86</v>
      </c>
      <c r="I22" s="6"/>
      <c r="J22" s="6"/>
      <c r="K22" s="6"/>
      <c r="L22" s="6"/>
      <c r="M22" s="6"/>
    </row>
    <row r="23" ht="38.85" customHeight="1" spans="1:14">
      <c r="A23" s="2" t="s">
        <v>0</v>
      </c>
      <c r="B23" s="6" t="s">
        <v>40</v>
      </c>
      <c r="C23" s="6" t="s">
        <v>41</v>
      </c>
      <c r="D23" s="6" t="s">
        <v>42</v>
      </c>
      <c r="E23" s="6" t="s">
        <v>43</v>
      </c>
      <c r="F23" s="6"/>
      <c r="G23" s="6" t="s">
        <v>44</v>
      </c>
      <c r="H23" s="6" t="s">
        <v>45</v>
      </c>
      <c r="I23" s="15" t="s">
        <v>22</v>
      </c>
      <c r="J23" s="16" t="s">
        <v>24</v>
      </c>
      <c r="K23" s="16" t="s">
        <v>46</v>
      </c>
      <c r="L23" s="16"/>
      <c r="M23" s="16"/>
    </row>
    <row r="24" ht="21" customHeight="1" spans="1:14">
      <c r="A24" s="2"/>
      <c r="B24" s="6"/>
      <c r="C24" s="6" t="s">
        <v>47</v>
      </c>
      <c r="D24" s="17" t="s">
        <v>48</v>
      </c>
      <c r="E24" s="6" t="s">
        <v>49</v>
      </c>
      <c r="F24" s="6"/>
      <c r="G24" s="18">
        <v>1</v>
      </c>
      <c r="H24" s="18">
        <v>1</v>
      </c>
      <c r="I24" s="19">
        <v>10</v>
      </c>
      <c r="J24" s="20">
        <v>10</v>
      </c>
      <c r="K24" s="20"/>
      <c r="L24" s="20"/>
      <c r="M24" s="20"/>
      <c r="N24" s="21" t="s">
        <v>56</v>
      </c>
    </row>
    <row r="25" ht="21" customHeight="1" spans="1:14">
      <c r="A25" s="2"/>
      <c r="B25" s="6"/>
      <c r="C25" s="6"/>
      <c r="D25" s="22"/>
      <c r="E25" s="6" t="s">
        <v>51</v>
      </c>
      <c r="F25" s="6"/>
      <c r="G25" s="18">
        <v>1</v>
      </c>
      <c r="H25" s="18">
        <v>0.8</v>
      </c>
      <c r="I25" s="19">
        <v>5</v>
      </c>
      <c r="J25" s="20">
        <v>4</v>
      </c>
      <c r="K25" s="20" t="s">
        <v>52</v>
      </c>
      <c r="L25" s="20"/>
      <c r="M25" s="20"/>
      <c r="N25" s="23"/>
    </row>
    <row r="26" ht="21" customHeight="1" spans="1:14">
      <c r="A26" s="2"/>
      <c r="B26" s="6"/>
      <c r="C26" s="6"/>
      <c r="D26" s="24"/>
      <c r="E26" s="6" t="s">
        <v>53</v>
      </c>
      <c r="F26" s="6"/>
      <c r="G26" s="18">
        <v>1</v>
      </c>
      <c r="H26" s="18">
        <v>0.8</v>
      </c>
      <c r="I26" s="19">
        <v>5</v>
      </c>
      <c r="J26" s="20">
        <v>4</v>
      </c>
      <c r="K26" s="20" t="s">
        <v>52</v>
      </c>
      <c r="L26" s="20"/>
      <c r="M26" s="20"/>
      <c r="N26" s="25"/>
    </row>
    <row r="27" ht="21" customHeight="1" spans="1:14">
      <c r="A27" s="2"/>
      <c r="B27" s="6"/>
      <c r="C27" s="6"/>
      <c r="D27" s="6" t="s">
        <v>54</v>
      </c>
      <c r="E27" s="6" t="s">
        <v>55</v>
      </c>
      <c r="F27" s="6"/>
      <c r="G27" s="18">
        <v>1.57</v>
      </c>
      <c r="H27" s="18">
        <v>1.57</v>
      </c>
      <c r="I27" s="9">
        <v>20</v>
      </c>
      <c r="J27" s="9">
        <v>20</v>
      </c>
      <c r="K27" s="20"/>
      <c r="L27" s="20"/>
      <c r="M27" s="20"/>
      <c r="N27" s="26" t="s">
        <v>56</v>
      </c>
    </row>
    <row r="28" ht="21" customHeight="1" spans="1:14">
      <c r="A28" s="2"/>
      <c r="B28" s="6"/>
      <c r="C28" s="6"/>
      <c r="D28" s="6" t="s">
        <v>57</v>
      </c>
      <c r="E28" s="6" t="s">
        <v>58</v>
      </c>
      <c r="F28" s="6"/>
      <c r="G28" s="18">
        <v>1</v>
      </c>
      <c r="H28" s="18">
        <v>1</v>
      </c>
      <c r="I28" s="9">
        <v>10</v>
      </c>
      <c r="J28" s="9">
        <v>10</v>
      </c>
      <c r="K28" s="20"/>
      <c r="L28" s="20"/>
      <c r="M28" s="20"/>
      <c r="N28" s="26" t="s">
        <v>50</v>
      </c>
    </row>
    <row r="29" ht="21" customHeight="1" spans="1:14">
      <c r="A29" s="2"/>
      <c r="B29" s="6"/>
      <c r="C29" s="6"/>
      <c r="D29" s="6" t="s">
        <v>59</v>
      </c>
      <c r="E29" s="6" t="s">
        <v>60</v>
      </c>
      <c r="F29" s="6"/>
      <c r="G29" s="18">
        <v>1</v>
      </c>
      <c r="H29" s="18">
        <v>1</v>
      </c>
      <c r="I29" s="9">
        <v>10</v>
      </c>
      <c r="J29" s="9">
        <v>10</v>
      </c>
      <c r="K29" s="20"/>
      <c r="L29" s="20"/>
      <c r="M29" s="20"/>
      <c r="N29" s="26" t="s">
        <v>50</v>
      </c>
    </row>
    <row r="30" spans="1:14">
      <c r="A30" s="2"/>
      <c r="B30" s="6"/>
      <c r="C30" s="6" t="s">
        <v>61</v>
      </c>
      <c r="D30" s="6" t="s">
        <v>62</v>
      </c>
      <c r="E30" s="6" t="s">
        <v>63</v>
      </c>
      <c r="F30" s="6"/>
      <c r="G30" s="9" t="s">
        <v>64</v>
      </c>
      <c r="H30" s="18" t="s">
        <v>64</v>
      </c>
      <c r="I30" s="9">
        <v>5</v>
      </c>
      <c r="J30" s="9">
        <v>5</v>
      </c>
      <c r="K30" s="20"/>
      <c r="L30" s="20"/>
      <c r="M30" s="20"/>
      <c r="N30" s="26" t="s">
        <v>65</v>
      </c>
    </row>
    <row r="31" ht="21" customHeight="1" spans="1:14">
      <c r="A31" s="2"/>
      <c r="B31" s="6"/>
      <c r="C31" s="6"/>
      <c r="D31" s="6" t="s">
        <v>66</v>
      </c>
      <c r="E31" s="6" t="s">
        <v>67</v>
      </c>
      <c r="F31" s="6"/>
      <c r="G31" s="18">
        <v>1</v>
      </c>
      <c r="H31" s="18">
        <v>1</v>
      </c>
      <c r="I31" s="9">
        <v>2.5</v>
      </c>
      <c r="J31" s="9">
        <v>2.5</v>
      </c>
      <c r="K31" s="20"/>
      <c r="L31" s="20"/>
      <c r="M31" s="20"/>
      <c r="N31" s="26" t="s">
        <v>65</v>
      </c>
    </row>
    <row r="32" ht="21" customHeight="1" spans="1:14">
      <c r="A32" s="2"/>
      <c r="B32" s="6"/>
      <c r="C32" s="6"/>
      <c r="D32" s="6"/>
      <c r="E32" s="6" t="s">
        <v>68</v>
      </c>
      <c r="F32" s="6"/>
      <c r="G32" s="18">
        <v>0.9</v>
      </c>
      <c r="H32" s="18" t="s">
        <v>69</v>
      </c>
      <c r="I32" s="9">
        <v>2.5</v>
      </c>
      <c r="J32" s="9">
        <v>2.5</v>
      </c>
      <c r="K32" s="20"/>
      <c r="L32" s="20"/>
      <c r="M32" s="20"/>
      <c r="N32" s="26"/>
    </row>
    <row r="33" spans="1:14">
      <c r="A33" s="2"/>
      <c r="B33" s="6"/>
      <c r="C33" s="6"/>
      <c r="D33" s="6" t="s">
        <v>70</v>
      </c>
      <c r="E33" s="6" t="s">
        <v>71</v>
      </c>
      <c r="F33" s="6"/>
      <c r="G33" s="9" t="s">
        <v>72</v>
      </c>
      <c r="H33" s="27" t="s">
        <v>72</v>
      </c>
      <c r="I33" s="9">
        <v>10</v>
      </c>
      <c r="J33" s="9">
        <v>10</v>
      </c>
      <c r="K33" s="20"/>
      <c r="L33" s="20"/>
      <c r="M33" s="20"/>
      <c r="N33" s="26" t="s">
        <v>50</v>
      </c>
    </row>
    <row r="34" spans="1:14">
      <c r="A34" s="2"/>
      <c r="B34" s="6"/>
      <c r="C34" s="6"/>
      <c r="D34" s="6" t="s">
        <v>73</v>
      </c>
      <c r="E34" s="6" t="s">
        <v>74</v>
      </c>
      <c r="F34" s="6"/>
      <c r="G34" s="9" t="s">
        <v>75</v>
      </c>
      <c r="H34" s="18" t="s">
        <v>75</v>
      </c>
      <c r="I34" s="9">
        <v>10</v>
      </c>
      <c r="J34" s="9">
        <v>10</v>
      </c>
      <c r="K34" s="20"/>
      <c r="L34" s="20"/>
      <c r="M34" s="20"/>
      <c r="N34" s="26" t="s">
        <v>50</v>
      </c>
    </row>
    <row r="35" ht="21.6" spans="1:14">
      <c r="A35" s="2"/>
      <c r="B35" s="6"/>
      <c r="C35" s="6" t="s">
        <v>76</v>
      </c>
      <c r="D35" s="6" t="s">
        <v>77</v>
      </c>
      <c r="E35" s="6" t="s">
        <v>78</v>
      </c>
      <c r="F35" s="6"/>
      <c r="G35" s="18">
        <v>0.95</v>
      </c>
      <c r="H35" s="18">
        <v>0.95</v>
      </c>
      <c r="I35" s="9">
        <v>10</v>
      </c>
      <c r="J35" s="9">
        <v>10</v>
      </c>
      <c r="K35" s="20"/>
      <c r="L35" s="20"/>
      <c r="M35" s="20"/>
      <c r="N35" s="26" t="s">
        <v>50</v>
      </c>
    </row>
    <row r="36" ht="21" customHeight="1" spans="1:14">
      <c r="A36" s="2" t="s">
        <v>0</v>
      </c>
      <c r="B36" s="9" t="s">
        <v>79</v>
      </c>
      <c r="C36" s="9"/>
      <c r="D36" s="9"/>
      <c r="E36" s="9"/>
      <c r="F36" s="9"/>
      <c r="G36" s="9"/>
      <c r="H36" s="9"/>
      <c r="I36" s="19">
        <f>SUM(I24:I35)</f>
        <v>100</v>
      </c>
      <c r="J36" s="19">
        <f>SUM(J24:J35)</f>
        <v>98</v>
      </c>
      <c r="K36" s="28"/>
      <c r="L36" s="28"/>
      <c r="M36" s="28"/>
    </row>
    <row r="37" ht="16.35" customHeight="1" spans="1:14">
      <c r="B37" s="4"/>
    </row>
  </sheetData>
  <mergeCells count="102">
    <mergeCell ref="L3:M3"/>
    <mergeCell ref="B4:C4"/>
    <mergeCell ref="D4:M4"/>
    <mergeCell ref="B5:C5"/>
    <mergeCell ref="D5:G5"/>
    <mergeCell ref="I5:M5"/>
    <mergeCell ref="B6:C6"/>
    <mergeCell ref="D6:M6"/>
    <mergeCell ref="B7:C7"/>
    <mergeCell ref="D7:E7"/>
    <mergeCell ref="F7:G7"/>
    <mergeCell ref="I7:J7"/>
    <mergeCell ref="K7:M7"/>
    <mergeCell ref="B8:C8"/>
    <mergeCell ref="D8:G8"/>
    <mergeCell ref="I8:M8"/>
    <mergeCell ref="D9:E9"/>
    <mergeCell ref="H9:I9"/>
    <mergeCell ref="K9:L9"/>
    <mergeCell ref="D10:E10"/>
    <mergeCell ref="H10:I10"/>
    <mergeCell ref="K10:L10"/>
    <mergeCell ref="D11:E11"/>
    <mergeCell ref="H11:I11"/>
    <mergeCell ref="K11:L11"/>
    <mergeCell ref="D12:E12"/>
    <mergeCell ref="H12:I12"/>
    <mergeCell ref="K12:L12"/>
    <mergeCell ref="D13:E13"/>
    <mergeCell ref="H13:I13"/>
    <mergeCell ref="K13:L13"/>
    <mergeCell ref="D14:E14"/>
    <mergeCell ref="H14:I14"/>
    <mergeCell ref="K14:L14"/>
    <mergeCell ref="D15:E15"/>
    <mergeCell ref="H15:I15"/>
    <mergeCell ref="K15:L15"/>
    <mergeCell ref="D16:E16"/>
    <mergeCell ref="F16:G16"/>
    <mergeCell ref="K16:M16"/>
    <mergeCell ref="D17:E17"/>
    <mergeCell ref="F17:G17"/>
    <mergeCell ref="K17:M17"/>
    <mergeCell ref="D18:E18"/>
    <mergeCell ref="F18:G18"/>
    <mergeCell ref="K18:M18"/>
    <mergeCell ref="D19:E19"/>
    <mergeCell ref="F19:G19"/>
    <mergeCell ref="K19:M19"/>
    <mergeCell ref="D20:E20"/>
    <mergeCell ref="F20:G20"/>
    <mergeCell ref="K20:M20"/>
    <mergeCell ref="D21:G21"/>
    <mergeCell ref="H21:M21"/>
    <mergeCell ref="D22:G22"/>
    <mergeCell ref="H22:M22"/>
    <mergeCell ref="E23:F23"/>
    <mergeCell ref="K23:M23"/>
    <mergeCell ref="E24:F24"/>
    <mergeCell ref="K24:M24"/>
    <mergeCell ref="E25:F25"/>
    <mergeCell ref="K25:M25"/>
    <mergeCell ref="E26:F26"/>
    <mergeCell ref="K26:M26"/>
    <mergeCell ref="E27:F27"/>
    <mergeCell ref="K27:M27"/>
    <mergeCell ref="E28:F28"/>
    <mergeCell ref="K28:M28"/>
    <mergeCell ref="E29:F29"/>
    <mergeCell ref="K29:M29"/>
    <mergeCell ref="E30:F30"/>
    <mergeCell ref="K30:M30"/>
    <mergeCell ref="E31:F31"/>
    <mergeCell ref="K31:M31"/>
    <mergeCell ref="E32:F32"/>
    <mergeCell ref="K32:M32"/>
    <mergeCell ref="E33:F33"/>
    <mergeCell ref="K33:M33"/>
    <mergeCell ref="E34:F34"/>
    <mergeCell ref="K34:M34"/>
    <mergeCell ref="E35:F35"/>
    <mergeCell ref="K35:M35"/>
    <mergeCell ref="B36:H36"/>
    <mergeCell ref="K36:M36"/>
    <mergeCell ref="A1:A2"/>
    <mergeCell ref="A9:A15"/>
    <mergeCell ref="A16:A20"/>
    <mergeCell ref="A21:A22"/>
    <mergeCell ref="A23:A35"/>
    <mergeCell ref="B23:B35"/>
    <mergeCell ref="C24:C29"/>
    <mergeCell ref="C30:C34"/>
    <mergeCell ref="D24:D26"/>
    <mergeCell ref="D31:D32"/>
    <mergeCell ref="H16:H20"/>
    <mergeCell ref="J16:J20"/>
    <mergeCell ref="N24:N26"/>
    <mergeCell ref="N31:N32"/>
    <mergeCell ref="B21:C22"/>
    <mergeCell ref="B16:C20"/>
    <mergeCell ref="B9:C15"/>
    <mergeCell ref="B1:M2"/>
  </mergeCells>
  <pageMargins left="0.7" right="0.7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智慧能源中心项目</vt:lpstr>
      <vt:lpstr>碰撞项目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靳哥</cp:lastModifiedBy>
  <dcterms:created xsi:type="dcterms:W3CDTF">2024-08-15T02:01:00Z</dcterms:created>
  <cp:lastPrinted>2026-07-14T06:30:00Z</cp:lastPrinted>
  <dcterms:modified xsi:type="dcterms:W3CDTF">2026-07-24T06:23:26Z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55E8A7A66678411F829A5606333D522E_13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